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F:\SIF\2024\4 trim 2024\FORMATOSIFT-SECTORPARAESTATALDELESTADO (2)\"/>
    </mc:Choice>
  </mc:AlternateContent>
  <xr:revisionPtr revIDLastSave="0" documentId="13_ncr:1_{CDAC67CB-9F3B-47A9-9796-B88725DD1CF1}" xr6:coauthVersionLast="36" xr6:coauthVersionMax="46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3040" windowHeight="8592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<sst xmlns="http://schemas.openxmlformats.org/spreadsheetml/2006/main" count="54" uniqueCount="45">
  <si>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</si>
  <si>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</si>
  <si>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</si>
  <si>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</si>
  <si>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</si>
  <si>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</si>
  <si>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</si>
  <si>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</si>
  <si>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</si>
  <si>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</si>
  <si>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</si>
  <si>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</si>
  <si>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</si>
  <si>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</si>
  <si>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</si>
  <si>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</si>
  <si>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</si>
  <si>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</si>
  <si>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</si>
  <si>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</si>
  <si>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</si>
  <si>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</si>
  <si>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</si>
  <si>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</si>
  <si>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</si>
  <si>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</si>
  <si>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</si>
  <si>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</si>
  <si>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</si>
  <si>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</si>
  <si>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</si>
  <si>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</si>
  <si>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</si>
  <si>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</si>
  <si>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</si>
  <si>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</si>
  <si>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</si>
  <si>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</si>
  <si>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Universida Tecnológica de Parral</t>
  </si>
  <si>
    <t>Del 01 de enero al 31 de diciembre  2024</t>
  </si>
  <si>
    <t xml:space="preserve">“Bajo protesta de decir verdad declaramos que los Estados Financieros y sus notas, son razonablemente correctos y son responsabilidad del emisor.” </t>
  </si>
  <si>
    <t>Dra. Anna Elizabeth Chávez Mata</t>
  </si>
  <si>
    <t>Lic. Obed Puentes Parra</t>
  </si>
  <si>
    <t>Rectora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</si>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</sst>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view="pageBreakPreview" zoomScale="60" zoomScaleNormal="80" workbookViewId="0">
      <selection activeCell="M23" sqref="M23"/>
    </sheetView>
  </sheetViews>
  <sheetFormatPr baseColWidth="10" defaultColWidth="11.44140625" defaultRowHeight="11.4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/>
    <row r="2" spans="2:7" ht="12">
      <c r="B2" s="43" t="s">
        <v>38</v>
      </c>
      <c r="C2" s="44"/>
      <c r="D2" s="44"/>
      <c r="E2" s="44"/>
      <c r="F2" s="44"/>
      <c r="G2" s="45"/>
    </row>
    <row r="3" spans="2:7" ht="12">
      <c r="B3" s="46" t="s">
        <v>10</v>
      </c>
      <c r="C3" s="47"/>
      <c r="D3" s="47"/>
      <c r="E3" s="47"/>
      <c r="F3" s="47"/>
      <c r="G3" s="48"/>
    </row>
    <row r="4" spans="2:7" ht="12.6" thickBot="1">
      <c r="B4" s="49" t="s">
        <v>39</v>
      </c>
      <c r="C4" s="50"/>
      <c r="D4" s="50"/>
      <c r="E4" s="50"/>
      <c r="F4" s="50"/>
      <c r="G4" s="51"/>
    </row>
    <row r="5" spans="2:7" ht="42" customHeight="1" thickBot="1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>
      <c r="B7" s="11"/>
      <c r="C7" s="17"/>
      <c r="D7" s="5"/>
      <c r="E7" s="25"/>
      <c r="F7" s="5"/>
      <c r="G7" s="25"/>
    </row>
    <row r="8" spans="2:7" ht="12">
      <c r="B8" s="12" t="s">
        <v>31</v>
      </c>
      <c r="C8" s="18"/>
      <c r="D8" s="26"/>
      <c r="E8" s="21"/>
      <c r="F8" s="26"/>
      <c r="G8" s="21"/>
    </row>
    <row r="9" spans="2:7" ht="12" customHeight="1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>
      <c r="B15" s="14" t="s">
        <v>27</v>
      </c>
      <c r="C15" s="19">
        <v>5949395</v>
      </c>
      <c r="D15" s="27">
        <v>919682.59</v>
      </c>
      <c r="E15" s="21">
        <f t="shared" si="0"/>
        <v>6869077.5899999999</v>
      </c>
      <c r="F15" s="27">
        <v>6869077.5899999999</v>
      </c>
      <c r="G15" s="20">
        <v>6869077.5899999999</v>
      </c>
    </row>
    <row r="16" spans="2:7" ht="36" customHeight="1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>
      <c r="B17" s="14" t="s">
        <v>29</v>
      </c>
      <c r="C17" s="19">
        <v>31081921</v>
      </c>
      <c r="D17" s="27">
        <v>2651855.66</v>
      </c>
      <c r="E17" s="21">
        <f t="shared" si="0"/>
        <v>33733776.659999996</v>
      </c>
      <c r="F17" s="27">
        <v>33757882.659999996</v>
      </c>
      <c r="G17" s="20">
        <v>32990777.66</v>
      </c>
    </row>
    <row r="18" spans="2:7" ht="24" customHeight="1">
      <c r="B18" s="13" t="s">
        <v>30</v>
      </c>
      <c r="C18" s="20">
        <v>0</v>
      </c>
      <c r="D18" s="27">
        <v>44.38</v>
      </c>
      <c r="E18" s="21">
        <f t="shared" si="0"/>
        <v>44.38</v>
      </c>
      <c r="F18" s="27">
        <v>44.38</v>
      </c>
      <c r="G18" s="20">
        <v>44.38</v>
      </c>
    </row>
    <row r="19" spans="2:7">
      <c r="B19" s="15"/>
      <c r="C19" s="21"/>
      <c r="D19" s="26"/>
      <c r="E19" s="21"/>
      <c r="F19" s="26"/>
      <c r="G19" s="21"/>
    </row>
    <row r="20" spans="2:7" ht="12">
      <c r="B20" s="16" t="s">
        <v>33</v>
      </c>
      <c r="C20" s="22">
        <f>SUM(C9:C18)</f>
        <v>37031316</v>
      </c>
      <c r="D20" s="28">
        <f>SUM(D9:D18)</f>
        <v>3571582.63</v>
      </c>
      <c r="E20" s="22">
        <f>C20+D20</f>
        <v>40602898.630000003</v>
      </c>
      <c r="F20" s="28">
        <f>SUM(F9:F18)</f>
        <v>40627004.630000003</v>
      </c>
      <c r="G20" s="22">
        <f>SUM(G9:G18)</f>
        <v>39859899.630000003</v>
      </c>
    </row>
    <row r="21" spans="2:7" ht="12.6" thickBot="1">
      <c r="B21" s="16"/>
      <c r="C21" s="23"/>
      <c r="D21" s="28"/>
      <c r="E21" s="22"/>
      <c r="F21" s="28"/>
      <c r="G21" s="23"/>
    </row>
    <row r="22" spans="2:7" ht="39" customHeight="1" thickBot="1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>
      <c r="B24" s="32"/>
      <c r="C24" s="36"/>
      <c r="D24" s="21"/>
      <c r="E24" s="21"/>
      <c r="F24" s="21"/>
      <c r="G24" s="37"/>
    </row>
    <row r="25" spans="2:7" ht="12" customHeight="1">
      <c r="B25" s="33" t="s">
        <v>32</v>
      </c>
      <c r="C25" s="21"/>
      <c r="D25" s="21"/>
      <c r="E25" s="21"/>
      <c r="F25" s="21"/>
      <c r="G25" s="37"/>
    </row>
    <row r="26" spans="2:7" ht="12" customHeight="1">
      <c r="B26" s="32" t="s">
        <v>11</v>
      </c>
      <c r="C26" s="20">
        <v>25672574.52</v>
      </c>
      <c r="D26" s="20">
        <v>2458515.48</v>
      </c>
      <c r="E26" s="21">
        <f t="shared" ref="E26:E34" si="1">C26+D26</f>
        <v>28131090</v>
      </c>
      <c r="F26" s="20">
        <v>28902423.150000002</v>
      </c>
      <c r="G26" s="38">
        <v>29448509.939999998</v>
      </c>
    </row>
    <row r="27" spans="2:7" ht="12" customHeight="1">
      <c r="B27" s="32" t="s">
        <v>12</v>
      </c>
      <c r="C27" s="20">
        <v>2078063.5899999999</v>
      </c>
      <c r="D27" s="20">
        <v>688843.47</v>
      </c>
      <c r="E27" s="21">
        <f t="shared" si="1"/>
        <v>2766907.0599999996</v>
      </c>
      <c r="F27" s="20">
        <v>2141694.67</v>
      </c>
      <c r="G27" s="38">
        <v>2010228.51</v>
      </c>
    </row>
    <row r="28" spans="2:7">
      <c r="B28" s="32" t="s">
        <v>13</v>
      </c>
      <c r="C28" s="20">
        <v>9260677.8899999987</v>
      </c>
      <c r="D28" s="20">
        <v>-1427044.3599999999</v>
      </c>
      <c r="E28" s="21">
        <f t="shared" si="1"/>
        <v>7833633.5299999993</v>
      </c>
      <c r="F28" s="20">
        <v>6471564.9699999997</v>
      </c>
      <c r="G28" s="38">
        <v>5247948.79</v>
      </c>
    </row>
    <row r="29" spans="2:7">
      <c r="B29" s="32" t="s">
        <v>14</v>
      </c>
      <c r="C29" s="20">
        <v>20000</v>
      </c>
      <c r="D29" s="20">
        <v>0</v>
      </c>
      <c r="E29" s="21">
        <f t="shared" si="1"/>
        <v>20000</v>
      </c>
      <c r="F29" s="20">
        <v>13000</v>
      </c>
      <c r="G29" s="38">
        <v>13000</v>
      </c>
    </row>
    <row r="30" spans="2:7">
      <c r="B30" s="32" t="s">
        <v>15</v>
      </c>
      <c r="C30" s="20">
        <v>0</v>
      </c>
      <c r="D30" s="20">
        <v>1851223.6600000001</v>
      </c>
      <c r="E30" s="21">
        <f t="shared" si="1"/>
        <v>1851223.6600000001</v>
      </c>
      <c r="F30" s="20">
        <v>1475611.83</v>
      </c>
      <c r="G30" s="38">
        <v>1475611.83</v>
      </c>
    </row>
    <row r="31" spans="2:7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>
      <c r="B35" s="32"/>
      <c r="C35" s="21"/>
      <c r="D35" s="21"/>
      <c r="E35" s="21"/>
      <c r="F35" s="21"/>
      <c r="G35" s="37"/>
    </row>
    <row r="36" spans="2:7" ht="12">
      <c r="B36" s="34" t="s">
        <v>34</v>
      </c>
      <c r="C36" s="22">
        <f>SUM(C26:C34)</f>
        <v>37031316</v>
      </c>
      <c r="D36" s="22">
        <f>SUM(D26:D34)</f>
        <v>3571538.2500000005</v>
      </c>
      <c r="E36" s="22">
        <f>SUM(E26:E34)</f>
        <v>40602854.25</v>
      </c>
      <c r="F36" s="22">
        <f>SUM(F26:F34)</f>
        <v>39004294.619999997</v>
      </c>
      <c r="G36" s="39">
        <f>SUM(G26:G34)</f>
        <v>38195299.07</v>
      </c>
    </row>
    <row r="37" spans="2:7" s="2" customFormat="1" ht="12.6" thickBot="1">
      <c r="B37" s="35"/>
      <c r="C37" s="21"/>
      <c r="D37" s="21"/>
      <c r="E37" s="21"/>
      <c r="F37" s="21"/>
      <c r="G37" s="40"/>
    </row>
    <row r="38" spans="2:7" ht="12.6" thickBot="1">
      <c r="B38" s="7" t="s">
        <v>37</v>
      </c>
      <c r="C38" s="8">
        <f>C20-C36</f>
        <v>0</v>
      </c>
      <c r="D38" s="8">
        <f>D20-D36</f>
        <v>44.37999999942258</v>
      </c>
      <c r="E38" s="8">
        <f>D38+C38</f>
        <v>44.37999999942258</v>
      </c>
      <c r="F38" s="8">
        <f>F20-F36</f>
        <v>1622710.0100000054</v>
      </c>
      <c r="G38" s="9">
        <f>G20-G36</f>
        <v>1664600.5600000024</v>
      </c>
    </row>
    <row r="39" spans="2:7" s="10" customFormat="1" ht="15" customHeight="1"/>
    <row r="40" spans="2:7" s="10" customFormat="1"/>
    <row r="41" spans="2:7" s="10" customFormat="1">
      <c r="B41" s="10" t="s">
        <v>40</v>
      </c>
    </row>
    <row r="42" spans="2:7" s="10" customFormat="1"/>
    <row r="43" spans="2:7" s="10" customFormat="1"/>
    <row r="44" spans="2:7" s="10" customFormat="1"/>
    <row r="45" spans="2:7" s="10" customFormat="1">
      <c r="B45" s="10" t="s">
        <v>41</v>
      </c>
      <c r="E45" s="10" t="s">
        <v>42</v>
      </c>
    </row>
    <row r="46" spans="2:7" s="10" customFormat="1">
      <c r="B46" s="10" t="s">
        <v>43</v>
      </c>
      <c r="E46" s="10" t="s">
        <v>44</v>
      </c>
    </row>
    <row r="47" spans="2:7" s="10" customFormat="1"/>
    <row r="48" spans="2:7" s="10" customFormat="1"/>
    <row r="49" s="10" customFormat="1"/>
    <row r="50" s="10" customFormat="1"/>
    <row r="51" s="10" customFormat="1"/>
    <row r="52" s="10" customFormat="1"/>
    <row r="53" s="10" customFormat="1"/>
    <row r="54" s="10" customFormat="1"/>
    <row r="55" s="10" customFormat="1"/>
    <row r="56" s="10" customFormat="1"/>
    <row r="57" s="10" customFormat="1"/>
    <row r="58" s="10" customFormat="1"/>
    <row r="59" s="10" customFormat="1"/>
    <row r="60" s="10" customFormat="1"/>
    <row r="61" s="10" customFormat="1"/>
    <row r="62" s="10" customFormat="1"/>
    <row r="63" s="10" customFormat="1"/>
    <row r="64" s="10" customFormat="1"/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  <row r="73" s="10" customFormat="1"/>
    <row r="74" s="10" customFormat="1"/>
    <row r="75" s="10" customFormat="1"/>
    <row r="76" s="10" customFormat="1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obed puentes parra</cp:lastModifiedBy>
  <cp:lastPrinted>2020-01-23T20:49:44Z</cp:lastPrinted>
  <dcterms:created xsi:type="dcterms:W3CDTF">2019-12-11T17:18:27Z</dcterms:created>
  <dcterms:modified xsi:type="dcterms:W3CDTF">2025-01-24T19:39:46Z</dcterms:modified>
</cp:coreProperties>
</file>